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4"/>
  <workbookPr defaultThemeVersion="166925"/>
  <mc:AlternateContent xmlns:mc="http://schemas.openxmlformats.org/markup-compatibility/2006">
    <mc:Choice Requires="x15">
      <x15ac:absPath xmlns:x15ac="http://schemas.microsoft.com/office/spreadsheetml/2010/11/ac" url="/Users/olliannala/Documents/Tiedostot/Toimeksiannot/KOy Nikkarinkruunu/Kiinteistönhallinnan ohjelmisto/TP Liitteet/"/>
    </mc:Choice>
  </mc:AlternateContent>
  <xr:revisionPtr revIDLastSave="0" documentId="13_ncr:1_{60CFE84F-4509-D74A-B734-6D135A203B5D}" xr6:coauthVersionLast="47" xr6:coauthVersionMax="47" xr10:uidLastSave="{00000000-0000-0000-0000-000000000000}"/>
  <bookViews>
    <workbookView xWindow="0" yWindow="500" windowWidth="33980" windowHeight="19440" xr2:uid="{37CFD37D-DF47-064B-AF2F-54AC27BAA1E8}"/>
  </bookViews>
  <sheets>
    <sheet name="Tau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E16" i="1"/>
  <c r="E12" i="1" l="1"/>
  <c r="E13" i="1"/>
  <c r="E14" i="1"/>
  <c r="E15" i="1"/>
  <c r="E17" i="1"/>
  <c r="E11" i="1"/>
  <c r="E9" i="1"/>
  <c r="E7" i="1"/>
  <c r="E18" i="1" l="1"/>
</calcChain>
</file>

<file path=xl/sharedStrings.xml><?xml version="1.0" encoding="utf-8"?>
<sst xmlns="http://schemas.openxmlformats.org/spreadsheetml/2006/main" count="40" uniqueCount="40">
  <si>
    <t>HINNOITELTAVA KOKONAISUUS NRO 1</t>
  </si>
  <si>
    <t>HINNOITELTAVA KOKONAISUUS NRO 2</t>
  </si>
  <si>
    <t>HINTA, EUROA PER KIINTEÄ KOKONAISHINTA</t>
  </si>
  <si>
    <t>Tarjoava yritys:</t>
  </si>
  <si>
    <t>Y-tunnus:</t>
  </si>
  <si>
    <t>Yhteyshenkilö:</t>
  </si>
  <si>
    <t>Yhteyshenkilön puhelinnumero:</t>
  </si>
  <si>
    <t xml:space="preserve">Yhteyshenkilön sähköpostiosoite johon hankintapäätös sekä mahdolliset täsmennyspyynnöt osoitetaan : </t>
  </si>
  <si>
    <t>Tarjouksen vertailuluku</t>
  </si>
  <si>
    <t>Kiinteistönhallinnanohjelmiston hankinta - Kiinteistö Oy Nikkarinkruunu</t>
  </si>
  <si>
    <t>Vertailuluvun kerroin</t>
  </si>
  <si>
    <t>HINTA, EUROA PER KAPPALE</t>
  </si>
  <si>
    <t>VERTAILULUKU</t>
  </si>
  <si>
    <t xml:space="preserve">Käyttöönottoprojekti: Hankinnan kohteena olevan järjestelmän hankinta, asennus, käyttöönotto, käyttäjäkoulutus ja järjestelmään tehtävät Tilaajan vaatimusten mukaiset muutostyöt kokonaisuudessaan. Sisältää tarjouspyynnössä ja sen liitteissä määritellyt kokonaisuudet lukuunottamatta sopimuskauden aikaista tuki- ja ylläpitopalvelua sekä asiantuntijatyötä.		</t>
  </si>
  <si>
    <t>Sähköinen allekirjoitus, arvio 260 kpl per kuukausi, kerroin 48 x 260 kpl</t>
  </si>
  <si>
    <t>Tekstiviestipalvelu, arvio 110 kpl per kuukausi, kerroin 48 x 110kpl (hinta per sms)</t>
  </si>
  <si>
    <t>Vahva tunnistautuminen, arvio 20 kpl per kuukausi, kerroin 48 x 20 kpl</t>
  </si>
  <si>
    <t>Luottotietokysely, arvio 150 kpl per kuukausi, kerroin 48 x 150 kpl</t>
  </si>
  <si>
    <t>e-laskutuspalvelu, arvio 400 kpl per kuukausi, kerroin 48 x 400</t>
  </si>
  <si>
    <t>postituspalvelu, arvio 75 kpl per kuukausi, kerroin 48 x 75</t>
  </si>
  <si>
    <t xml:space="preserve">Tuntityö; asiantuntijatyö, ohjelmistokehitys ja mahdollinen lisäkoulutus, euroa per tunti </t>
  </si>
  <si>
    <t>LIITE 02 HINTALIITE</t>
  </si>
  <si>
    <r>
      <rPr>
        <b/>
        <sz val="18"/>
        <color theme="1"/>
        <rFont val="Calibri"/>
        <family val="2"/>
        <scheme val="minor"/>
      </rPr>
      <t>SAAS-palvelumaksu muodossa euroa per huoneisto per kk</t>
    </r>
    <r>
      <rPr>
        <sz val="18"/>
        <color theme="1"/>
        <rFont val="Calibri"/>
        <family val="2"/>
        <scheme val="minor"/>
      </rPr>
      <t>, palvelu sisältää hankinta-asiakirjoissa kuvatut tehtävät. Sisältäen myös kaikki järjestelmän käyttämiseen tarvittavat lisenssit ja palvelinympäristön käyttöpalvelun, tuen ja ylläpidon.</t>
    </r>
    <r>
      <rPr>
        <sz val="18"/>
        <color rgb="FFFF0000"/>
        <rFont val="Calibri (Leipäteksti)"/>
      </rPr>
      <t xml:space="preserve"> </t>
    </r>
    <r>
      <rPr>
        <sz val="18"/>
        <rFont val="Calibri (Leipäteksti)"/>
      </rPr>
      <t>(HUOM! Laskennassa kertoimena käytetään huoneistomäärää 1700 eli 1700 x 48, todellinen laskutus hyväksytään kulloisenkin huoneistomäärän mukaisesti)</t>
    </r>
  </si>
  <si>
    <t>HINTA, EUROA PER HUONEISTO PER KUUKAUSI</t>
  </si>
  <si>
    <t xml:space="preserve">HINNOITELTAVA KOKONAISUUS NRO 3, YKSIKKÖHINNAT </t>
  </si>
  <si>
    <r>
      <t xml:space="preserve">Tarjoajan tulee täyttää pyydetyt tiedot kaikkiin vihreällä merkittyihin kohtiin. Syötä hinta kahden (2) desimaalin tarkkuudella. Mikäli Tarjoaja haluaa tarjota jonkin hinnoiteltavan kokonaisuuden veloituksetta, tulee kyseiseen kohtaan merkitä 0,00. Tätä lomaketta ei saa millään tavoin muuttaa. 		
Tarjous voidaan joutua hylkäämään, jos lomaketta muutetaan tai mikäli se on täytetty puutteellisesti tai vastoin annettuja ohjeita. Hinnat tulee antaa kunkin hinnan kohdalla ilmoitetun hinnoitteluyksikön mukaisesti. </t>
    </r>
    <r>
      <rPr>
        <b/>
        <sz val="18"/>
        <color theme="1"/>
        <rFont val="Calibri"/>
        <family val="2"/>
        <scheme val="minor"/>
      </rPr>
      <t xml:space="preserve">Muita kuin ilmoitettuja hinnoitteluyksiköitä ei hyväksytä, eikä hintoihin saa asettaa varaumia.	</t>
    </r>
    <r>
      <rPr>
        <sz val="18"/>
        <color theme="1"/>
        <rFont val="Calibri"/>
        <family val="2"/>
        <scheme val="minor"/>
      </rPr>
      <t xml:space="preserve">	
</t>
    </r>
    <r>
      <rPr>
        <b/>
        <sz val="18"/>
        <color theme="1"/>
        <rFont val="Calibri"/>
        <family val="2"/>
        <scheme val="minor"/>
      </rPr>
      <t xml:space="preserve">Kohdassa "Hinnoiteltava kokonaisuus 2" Tarjoajan antama kiinteä kokonaishinta sitoo Tarjoajaa Tarjoajan toteutuneista työmääristä, projektin aikataulusta ja kustannuksista riippumatta sopimusmallin ehtojen mukaisesti. Kohdassa 3 Yksikköhinnat esitetyt kappale- ja yksikkömäärät ovat karkeita arvioita tarjousten vertailukelpoisuuden varmistamiseksi. Tilaaja ei sitoudu mihinkään tilausmäärään. </t>
    </r>
    <r>
      <rPr>
        <b/>
        <sz val="18"/>
        <color rgb="FFFF0000"/>
        <rFont val="Calibri (Leipäteksti)"/>
      </rPr>
      <t>Kaikki hinnat sisältävät alv 25,5%.</t>
    </r>
  </si>
  <si>
    <t>Lisäselite (lyhyt selvitys tässä tai muussa asiakirjassa)</t>
  </si>
  <si>
    <t>LISÄPISTEYTETTÄVÄT TOIMINNALLISUUDET</t>
  </si>
  <si>
    <t>Toteutuu = KYLLÄ</t>
  </si>
  <si>
    <t>Käyttäjäkohtainen etusivunäkymän muokkaus (1p)</t>
  </si>
  <si>
    <t>Asukassivujen asiakaspalvelun näkymä (2p)</t>
  </si>
  <si>
    <t>Graafiset ominaisuudet (2p)</t>
  </si>
  <si>
    <t>Käyttämättömien tunnuksien automaattinen poistaminen (1p)</t>
  </si>
  <si>
    <t>Haettava asunto suoraan asuntohakemukselle (1p)</t>
  </si>
  <si>
    <t>Useamman asunnon tarjoaminen (1p)</t>
  </si>
  <si>
    <t>Vuokrasopimuspohjan valinta (1p)</t>
  </si>
  <si>
    <t>Ensimmäinen irtisanomispäivä (1p)</t>
  </si>
  <si>
    <t>Järjestelmä on käytettävissä omana mobiiliapplikaationa (2p)</t>
  </si>
  <si>
    <t>Vuokranmaksu, erillislaskun maksumahdollisuus (2p)</t>
  </si>
  <si>
    <t>Sähköinen maksusitoumus (Kela) (1p)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</si>
</sst>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6"/>
      <color theme="1"/>
      <name val="Calibri"/>
      <family val="2"/>
      <scheme val="minor"/>
    </font>
    <font>
      <sz val="18"/>
      <color theme="1"/>
      <name val="Calibri"/>
      <family val="2"/>
      <scheme val="minor"/>
    </font>
    <font>
      <b/>
      <sz val="18"/>
      <color theme="1"/>
      <name val="Calibri"/>
      <family val="2"/>
      <scheme val="minor"/>
    </font>
    <font>
      <sz val="18"/>
      <color rgb="FFFF0000"/>
      <name val="Calibri (Leipäteksti)"/>
    </font>
    <font>
      <sz val="18"/>
      <name val="Calibri (Leipäteksti)"/>
    </font>
    <font>
      <b/>
      <sz val="18"/>
      <color rgb="FFFF0000"/>
      <name val="Calibri (Leipäteksti)"/>
    </font>
  </fonts>
  <fills count="5">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50">
    <xf numFmtId="0" fontId="0" fillId="0" borderId="0" xfId="0"/>
    <xf numFmtId="0" fontId="2" fillId="0" borderId="0" xfId="0" applyFont="1"/>
    <xf numFmtId="0" fontId="1" fillId="0" borderId="0" xfId="0" applyFont="1" applyAlignment="1">
      <alignment horizontal="left" vertical="top"/>
    </xf>
    <xf numFmtId="0" fontId="1" fillId="0" borderId="0" xfId="0" applyFont="1" applyAlignment="1">
      <alignment vertical="top"/>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4" fontId="2" fillId="2" borderId="1" xfId="0" applyNumberFormat="1" applyFont="1" applyFill="1" applyBorder="1" applyAlignment="1">
      <alignment horizontal="center" vertical="center"/>
    </xf>
    <xf numFmtId="4" fontId="2" fillId="2" borderId="6" xfId="0" applyNumberFormat="1" applyFont="1" applyFill="1" applyBorder="1" applyAlignment="1">
      <alignment horizontal="center" vertical="center"/>
    </xf>
    <xf numFmtId="14" fontId="0" fillId="0" borderId="0" xfId="0" applyNumberFormat="1"/>
    <xf numFmtId="0" fontId="3" fillId="0" borderId="3" xfId="0" applyFont="1" applyBorder="1" applyAlignment="1">
      <alignment horizontal="center" vertical="center"/>
    </xf>
    <xf numFmtId="0" fontId="1" fillId="0" borderId="0" xfId="0" applyFont="1" applyAlignment="1">
      <alignment horizontal="center" vertical="top" wrapText="1"/>
    </xf>
    <xf numFmtId="0" fontId="0" fillId="0" borderId="0" xfId="0" applyAlignment="1">
      <alignment horizontal="center"/>
    </xf>
    <xf numFmtId="0" fontId="0" fillId="0" borderId="0" xfId="0" applyAlignment="1">
      <alignment horizont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4" fontId="2" fillId="3" borderId="7" xfId="0" applyNumberFormat="1" applyFont="1" applyFill="1" applyBorder="1" applyAlignment="1">
      <alignment horizontal="center" vertical="center"/>
    </xf>
    <xf numFmtId="4" fontId="0" fillId="0" borderId="0" xfId="0" applyNumberFormat="1" applyAlignment="1">
      <alignment horizontal="center" vertical="center"/>
    </xf>
    <xf numFmtId="4" fontId="1" fillId="0" borderId="0" xfId="0" applyNumberFormat="1" applyFont="1" applyAlignment="1">
      <alignment horizontal="center" vertical="center"/>
    </xf>
    <xf numFmtId="4" fontId="3" fillId="0" borderId="1" xfId="0" applyNumberFormat="1" applyFont="1" applyBorder="1" applyAlignment="1">
      <alignment horizontal="center" vertical="center"/>
    </xf>
    <xf numFmtId="4" fontId="2" fillId="4" borderId="1" xfId="0" applyNumberFormat="1" applyFont="1" applyFill="1" applyBorder="1" applyAlignment="1">
      <alignment horizontal="center" vertical="center"/>
    </xf>
    <xf numFmtId="4" fontId="2" fillId="0" borderId="0" xfId="0" applyNumberFormat="1" applyFont="1" applyAlignment="1">
      <alignment horizontal="center" vertical="center"/>
    </xf>
    <xf numFmtId="1" fontId="2" fillId="0" borderId="3" xfId="0" applyNumberFormat="1" applyFont="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Alignment="1">
      <alignment horizontal="left"/>
    </xf>
    <xf numFmtId="0" fontId="1" fillId="0" borderId="4" xfId="0" applyFont="1" applyBorder="1" applyAlignment="1">
      <alignment horizontal="center" vertical="top"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0" fontId="2" fillId="0" borderId="0" xfId="0" applyFont="1" applyAlignment="1">
      <alignment horizontal="left"/>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8"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left" vertical="center"/>
    </xf>
    <xf numFmtId="0" fontId="2" fillId="0" borderId="1" xfId="0" applyFont="1" applyBorder="1" applyAlignment="1">
      <alignment horizontal="left"/>
    </xf>
  </cellXfs>
  <cellStyles count="1">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e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8123E-FAED-3941-B9A9-DB823388E0BD}">
  <sheetPr>
    <pageSetUpPr fitToPage="1"/>
  </sheetPr>
  <dimension ref="A1:G37"/>
  <sheetViews>
    <sheetView tabSelected="1" topLeftCell="A8" zoomScaleNormal="100" workbookViewId="0">
      <selection activeCell="D17" sqref="D17"/>
    </sheetView>
  </sheetViews>
  <sheetFormatPr baseColWidth="10" defaultColWidth="11" defaultRowHeight="16" x14ac:dyDescent="0.2"/>
  <cols>
    <col min="1" max="1" width="8.5" customWidth="1"/>
    <col min="2" max="2" width="119.5" customWidth="1"/>
    <col min="3" max="3" width="28.6640625" style="13" customWidth="1"/>
    <col min="4" max="4" width="66.1640625" customWidth="1"/>
    <col min="5" max="5" width="31.1640625" style="18" customWidth="1"/>
  </cols>
  <sheetData>
    <row r="1" spans="1:7" ht="24" customHeight="1" x14ac:dyDescent="0.3">
      <c r="A1" s="30" t="s">
        <v>21</v>
      </c>
      <c r="B1" s="30"/>
      <c r="C1" s="30"/>
      <c r="D1" s="30"/>
      <c r="E1" s="30"/>
      <c r="F1" s="30"/>
    </row>
    <row r="2" spans="1:7" ht="24" customHeight="1" x14ac:dyDescent="0.3">
      <c r="A2" s="36" t="s">
        <v>9</v>
      </c>
      <c r="B2" s="36"/>
      <c r="C2" s="36"/>
      <c r="D2" s="36"/>
      <c r="E2" s="36"/>
      <c r="F2" s="36"/>
    </row>
    <row r="3" spans="1:7" x14ac:dyDescent="0.2">
      <c r="D3" s="10"/>
    </row>
    <row r="4" spans="1:7" ht="196" customHeight="1" x14ac:dyDescent="0.2">
      <c r="A4" s="37" t="s">
        <v>25</v>
      </c>
      <c r="B4" s="37"/>
      <c r="C4" s="37"/>
      <c r="D4" s="37"/>
      <c r="E4" s="19"/>
      <c r="F4" s="3"/>
      <c r="G4" s="3"/>
    </row>
    <row r="5" spans="1:7" ht="35" customHeight="1" x14ac:dyDescent="0.2">
      <c r="A5" s="31"/>
      <c r="B5" s="31"/>
      <c r="C5" s="14"/>
      <c r="D5" s="12"/>
      <c r="E5" s="19"/>
      <c r="F5" s="2"/>
      <c r="G5" s="2"/>
    </row>
    <row r="6" spans="1:7" ht="35" customHeight="1" x14ac:dyDescent="0.3">
      <c r="A6" s="32" t="s">
        <v>0</v>
      </c>
      <c r="B6" s="33"/>
      <c r="C6" s="11" t="s">
        <v>10</v>
      </c>
      <c r="D6" s="5" t="s">
        <v>23</v>
      </c>
      <c r="E6" s="20" t="s">
        <v>12</v>
      </c>
      <c r="F6" s="1"/>
      <c r="G6" s="1"/>
    </row>
    <row r="7" spans="1:7" ht="138" customHeight="1" x14ac:dyDescent="0.3">
      <c r="A7" s="34" t="s">
        <v>22</v>
      </c>
      <c r="B7" s="35"/>
      <c r="C7" s="23">
        <f>(1700*48)</f>
        <v>81600</v>
      </c>
      <c r="D7" s="8"/>
      <c r="E7" s="21">
        <f>C7*D7</f>
        <v>0</v>
      </c>
      <c r="F7" s="1"/>
      <c r="G7" s="1"/>
    </row>
    <row r="8" spans="1:7" ht="35" customHeight="1" x14ac:dyDescent="0.3">
      <c r="A8" s="32" t="s">
        <v>1</v>
      </c>
      <c r="B8" s="33"/>
      <c r="C8" s="11"/>
      <c r="D8" s="5" t="s">
        <v>2</v>
      </c>
      <c r="E8" s="21"/>
      <c r="F8" s="1"/>
      <c r="G8" s="1"/>
    </row>
    <row r="9" spans="1:7" ht="143" customHeight="1" x14ac:dyDescent="0.3">
      <c r="A9" s="28" t="s">
        <v>13</v>
      </c>
      <c r="B9" s="29"/>
      <c r="C9" s="15">
        <v>1</v>
      </c>
      <c r="D9" s="8"/>
      <c r="E9" s="21">
        <f>D9</f>
        <v>0</v>
      </c>
      <c r="F9" s="1"/>
      <c r="G9" s="1"/>
    </row>
    <row r="10" spans="1:7" ht="61" customHeight="1" x14ac:dyDescent="0.3">
      <c r="A10" s="42" t="s">
        <v>24</v>
      </c>
      <c r="B10" s="43"/>
      <c r="C10" s="11"/>
      <c r="D10" s="5" t="s">
        <v>11</v>
      </c>
      <c r="E10" s="21"/>
      <c r="F10" s="1"/>
      <c r="G10" s="1"/>
    </row>
    <row r="11" spans="1:7" ht="60" customHeight="1" x14ac:dyDescent="0.3">
      <c r="A11" s="28" t="s">
        <v>14</v>
      </c>
      <c r="B11" s="38"/>
      <c r="C11" s="16">
        <v>12480</v>
      </c>
      <c r="D11" s="9"/>
      <c r="E11" s="21">
        <f>C11*D11</f>
        <v>0</v>
      </c>
      <c r="F11" s="1"/>
      <c r="G11" s="1"/>
    </row>
    <row r="12" spans="1:7" ht="60" customHeight="1" x14ac:dyDescent="0.3">
      <c r="A12" s="28" t="s">
        <v>17</v>
      </c>
      <c r="B12" s="38"/>
      <c r="C12" s="16">
        <v>7200</v>
      </c>
      <c r="D12" s="9"/>
      <c r="E12" s="21">
        <f t="shared" ref="E12:E17" si="0">C12*D12</f>
        <v>0</v>
      </c>
      <c r="F12" s="1"/>
      <c r="G12" s="1"/>
    </row>
    <row r="13" spans="1:7" ht="60" customHeight="1" x14ac:dyDescent="0.3">
      <c r="A13" s="28" t="s">
        <v>16</v>
      </c>
      <c r="B13" s="38"/>
      <c r="C13" s="16">
        <v>960</v>
      </c>
      <c r="D13" s="9"/>
      <c r="E13" s="21">
        <f t="shared" si="0"/>
        <v>0</v>
      </c>
      <c r="F13" s="1"/>
      <c r="G13" s="1"/>
    </row>
    <row r="14" spans="1:7" ht="60" customHeight="1" x14ac:dyDescent="0.3">
      <c r="A14" s="28" t="s">
        <v>15</v>
      </c>
      <c r="B14" s="38"/>
      <c r="C14" s="16">
        <v>5280</v>
      </c>
      <c r="D14" s="9"/>
      <c r="E14" s="21">
        <f t="shared" si="0"/>
        <v>0</v>
      </c>
      <c r="F14" s="1"/>
      <c r="G14" s="1"/>
    </row>
    <row r="15" spans="1:7" ht="60" customHeight="1" x14ac:dyDescent="0.3">
      <c r="A15" s="28" t="s">
        <v>18</v>
      </c>
      <c r="B15" s="38"/>
      <c r="C15" s="16">
        <v>19200</v>
      </c>
      <c r="D15" s="9"/>
      <c r="E15" s="21">
        <f t="shared" si="0"/>
        <v>0</v>
      </c>
      <c r="F15" s="1"/>
      <c r="G15" s="1"/>
    </row>
    <row r="16" spans="1:7" ht="60" customHeight="1" x14ac:dyDescent="0.3">
      <c r="A16" s="28" t="s">
        <v>19</v>
      </c>
      <c r="B16" s="29"/>
      <c r="C16" s="16">
        <v>3600</v>
      </c>
      <c r="D16" s="9"/>
      <c r="E16" s="21">
        <f t="shared" si="0"/>
        <v>0</v>
      </c>
      <c r="F16" s="1"/>
      <c r="G16" s="1"/>
    </row>
    <row r="17" spans="1:7" ht="60" customHeight="1" thickBot="1" x14ac:dyDescent="0.35">
      <c r="A17" s="44" t="s">
        <v>20</v>
      </c>
      <c r="B17" s="38"/>
      <c r="C17" s="16">
        <v>40</v>
      </c>
      <c r="D17" s="9"/>
      <c r="E17" s="21">
        <f t="shared" si="0"/>
        <v>0</v>
      </c>
      <c r="F17" s="1"/>
      <c r="G17" s="1"/>
    </row>
    <row r="18" spans="1:7" ht="37" customHeight="1" thickBot="1" x14ac:dyDescent="0.35">
      <c r="A18" s="39" t="s">
        <v>8</v>
      </c>
      <c r="B18" s="40"/>
      <c r="C18" s="40"/>
      <c r="D18" s="41"/>
      <c r="E18" s="17">
        <f>SUM(E7:E17)</f>
        <v>0</v>
      </c>
      <c r="F18" s="1"/>
      <c r="G18" s="1"/>
    </row>
    <row r="19" spans="1:7" ht="23" customHeight="1" x14ac:dyDescent="0.3">
      <c r="A19" s="4"/>
      <c r="B19" s="4"/>
      <c r="C19" s="4"/>
      <c r="D19" s="4"/>
      <c r="E19" s="22"/>
      <c r="F19" s="1"/>
      <c r="G19" s="1"/>
    </row>
    <row r="20" spans="1:7" ht="46" customHeight="1" x14ac:dyDescent="0.3">
      <c r="A20" s="45" t="s">
        <v>27</v>
      </c>
      <c r="B20" s="45"/>
      <c r="C20" s="5" t="s">
        <v>28</v>
      </c>
      <c r="D20" s="45" t="s">
        <v>26</v>
      </c>
      <c r="E20" s="45"/>
      <c r="F20" s="1"/>
      <c r="G20" s="1"/>
    </row>
    <row r="21" spans="1:7" ht="23" customHeight="1" x14ac:dyDescent="0.3">
      <c r="A21" s="46" t="s">
        <v>29</v>
      </c>
      <c r="B21" s="46"/>
      <c r="C21" s="47"/>
      <c r="D21" s="48"/>
      <c r="E21" s="48"/>
      <c r="F21" s="1"/>
      <c r="G21" s="1"/>
    </row>
    <row r="22" spans="1:7" ht="23" customHeight="1" x14ac:dyDescent="0.3">
      <c r="A22" s="49" t="s">
        <v>30</v>
      </c>
      <c r="B22" s="49"/>
      <c r="C22" s="47"/>
      <c r="D22" s="48"/>
      <c r="E22" s="48"/>
      <c r="F22" s="1"/>
      <c r="G22" s="1"/>
    </row>
    <row r="23" spans="1:7" ht="23" customHeight="1" x14ac:dyDescent="0.3">
      <c r="A23" s="46" t="s">
        <v>31</v>
      </c>
      <c r="B23" s="46"/>
      <c r="C23" s="47"/>
      <c r="D23" s="48"/>
      <c r="E23" s="48"/>
      <c r="F23" s="1"/>
      <c r="G23" s="1"/>
    </row>
    <row r="24" spans="1:7" ht="23" customHeight="1" x14ac:dyDescent="0.3">
      <c r="A24" s="46" t="s">
        <v>32</v>
      </c>
      <c r="B24" s="46"/>
      <c r="C24" s="47"/>
      <c r="D24" s="48"/>
      <c r="E24" s="48"/>
      <c r="F24" s="1"/>
      <c r="G24" s="1"/>
    </row>
    <row r="25" spans="1:7" ht="23" customHeight="1" x14ac:dyDescent="0.3">
      <c r="A25" s="46" t="s">
        <v>33</v>
      </c>
      <c r="B25" s="46"/>
      <c r="C25" s="47"/>
      <c r="D25" s="48"/>
      <c r="E25" s="48"/>
      <c r="F25" s="1"/>
      <c r="G25" s="1"/>
    </row>
    <row r="26" spans="1:7" ht="23" customHeight="1" x14ac:dyDescent="0.3">
      <c r="A26" s="46" t="s">
        <v>34</v>
      </c>
      <c r="B26" s="46"/>
      <c r="C26" s="47"/>
      <c r="D26" s="48"/>
      <c r="E26" s="48"/>
      <c r="F26" s="1"/>
      <c r="G26" s="1"/>
    </row>
    <row r="27" spans="1:7" ht="23" customHeight="1" x14ac:dyDescent="0.3">
      <c r="A27" s="46" t="s">
        <v>35</v>
      </c>
      <c r="B27" s="46"/>
      <c r="C27" s="47"/>
      <c r="D27" s="48"/>
      <c r="E27" s="48"/>
      <c r="F27" s="1"/>
      <c r="G27" s="1"/>
    </row>
    <row r="28" spans="1:7" ht="23" customHeight="1" x14ac:dyDescent="0.3">
      <c r="A28" s="46" t="s">
        <v>36</v>
      </c>
      <c r="B28" s="46"/>
      <c r="C28" s="47"/>
      <c r="D28" s="48"/>
      <c r="E28" s="48"/>
      <c r="F28" s="1"/>
      <c r="G28" s="1"/>
    </row>
    <row r="29" spans="1:7" ht="23" customHeight="1" x14ac:dyDescent="0.3">
      <c r="A29" s="46" t="s">
        <v>37</v>
      </c>
      <c r="B29" s="46"/>
      <c r="C29" s="47"/>
      <c r="D29" s="48"/>
      <c r="E29" s="48"/>
      <c r="F29" s="1"/>
      <c r="G29" s="1"/>
    </row>
    <row r="30" spans="1:7" ht="23" customHeight="1" x14ac:dyDescent="0.3">
      <c r="A30" s="46" t="s">
        <v>38</v>
      </c>
      <c r="B30" s="46"/>
      <c r="C30" s="47"/>
      <c r="D30" s="48"/>
      <c r="E30" s="48"/>
      <c r="F30" s="1"/>
      <c r="G30" s="1"/>
    </row>
    <row r="31" spans="1:7" ht="23" customHeight="1" x14ac:dyDescent="0.3">
      <c r="A31" s="46" t="s">
        <v>39</v>
      </c>
      <c r="B31" s="46"/>
      <c r="C31" s="47"/>
      <c r="D31" s="48"/>
      <c r="E31" s="48"/>
      <c r="F31" s="1"/>
      <c r="G31" s="1"/>
    </row>
    <row r="32" spans="1:7" ht="36" customHeight="1" x14ac:dyDescent="0.2"/>
    <row r="33" spans="1:4" ht="36" customHeight="1" x14ac:dyDescent="0.2">
      <c r="A33" s="4"/>
      <c r="B33" s="6" t="s">
        <v>3</v>
      </c>
      <c r="C33" s="24"/>
      <c r="D33" s="25"/>
    </row>
    <row r="34" spans="1:4" ht="36" customHeight="1" x14ac:dyDescent="0.2">
      <c r="A34" s="4"/>
      <c r="B34" s="6" t="s">
        <v>4</v>
      </c>
      <c r="C34" s="24"/>
      <c r="D34" s="25"/>
    </row>
    <row r="35" spans="1:4" ht="34" customHeight="1" x14ac:dyDescent="0.2">
      <c r="B35" s="6" t="s">
        <v>5</v>
      </c>
      <c r="C35" s="24"/>
      <c r="D35" s="25"/>
    </row>
    <row r="36" spans="1:4" ht="38" customHeight="1" x14ac:dyDescent="0.2">
      <c r="B36" s="6" t="s">
        <v>6</v>
      </c>
      <c r="C36" s="24"/>
      <c r="D36" s="25"/>
    </row>
    <row r="37" spans="1:4" ht="93" customHeight="1" x14ac:dyDescent="0.2">
      <c r="B37" s="7" t="s">
        <v>7</v>
      </c>
      <c r="C37" s="26"/>
      <c r="D37" s="27"/>
    </row>
  </sheetData>
  <mergeCells count="46">
    <mergeCell ref="A27:B27"/>
    <mergeCell ref="D27:E27"/>
    <mergeCell ref="A30:B30"/>
    <mergeCell ref="D30:E30"/>
    <mergeCell ref="A31:B31"/>
    <mergeCell ref="D31:E31"/>
    <mergeCell ref="A28:B28"/>
    <mergeCell ref="D28:E28"/>
    <mergeCell ref="A29:B29"/>
    <mergeCell ref="D29:E29"/>
    <mergeCell ref="A24:B24"/>
    <mergeCell ref="D24:E24"/>
    <mergeCell ref="A25:B25"/>
    <mergeCell ref="D25:E25"/>
    <mergeCell ref="A26:B26"/>
    <mergeCell ref="D26:E26"/>
    <mergeCell ref="A22:B22"/>
    <mergeCell ref="D22:E22"/>
    <mergeCell ref="A21:B21"/>
    <mergeCell ref="D21:E21"/>
    <mergeCell ref="A23:B23"/>
    <mergeCell ref="D23:E23"/>
    <mergeCell ref="A11:B11"/>
    <mergeCell ref="A12:B12"/>
    <mergeCell ref="A14:B14"/>
    <mergeCell ref="A20:B20"/>
    <mergeCell ref="D20:E20"/>
    <mergeCell ref="A16:B16"/>
    <mergeCell ref="C33:D33"/>
    <mergeCell ref="C34:D34"/>
    <mergeCell ref="A1:F1"/>
    <mergeCell ref="A5:B5"/>
    <mergeCell ref="A6:B6"/>
    <mergeCell ref="A7:B7"/>
    <mergeCell ref="A2:F2"/>
    <mergeCell ref="A4:D4"/>
    <mergeCell ref="A8:B8"/>
    <mergeCell ref="A9:B9"/>
    <mergeCell ref="A15:B15"/>
    <mergeCell ref="A18:D18"/>
    <mergeCell ref="A10:B10"/>
    <mergeCell ref="A17:B17"/>
    <mergeCell ref="A13:B13"/>
    <mergeCell ref="C35:D35"/>
    <mergeCell ref="C36:D36"/>
    <mergeCell ref="C37:D37"/>
  </mergeCells>
  <pageMargins left="0.7" right="0.7" top="0.75" bottom="0.75" header="0.3" footer="0.3"/>
  <pageSetup paperSize="9" scale="3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Asiakirja" ma:contentTypeID="0x010100F4EE3C3836618543AB8888EEFC2A382F" ma:contentTypeVersion="4" ma:contentTypeDescription="Luo uusi asiakirja." ma:contentTypeScope="" ma:versionID="4cf1c4757d38d150961fb81e50693287">
  <xsd:schema xmlns:xsd="http://www.w3.org/2001/XMLSchema" xmlns:xs="http://www.w3.org/2001/XMLSchema" xmlns:p="http://schemas.microsoft.com/office/2006/metadata/properties" xmlns:ns2="0425852a-cecf-4c7a-9c09-44c126107ea1" targetNamespace="http://schemas.microsoft.com/office/2006/metadata/properties" ma:root="true" ma:fieldsID="77c621c1ddcd3068a00d5425571f3063" ns2:_="">
    <xsd:import namespace="0425852a-cecf-4c7a-9c09-44c126107ea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25852a-cecf-4c7a-9c09-44c126107e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CEE2D9-7746-4A1E-B4E7-F22120CA9B1E}">
  <ds:schemaRefs>
    <ds:schemaRef ds:uri="http://schemas.microsoft.com/sharepoint/v3/contenttype/forms"/>
  </ds:schemaRefs>
</ds:datastoreItem>
</file>

<file path=customXml/itemProps2.xml><?xml version="1.0" encoding="utf-8"?>
<ds:datastoreItem xmlns:ds="http://schemas.openxmlformats.org/officeDocument/2006/customXml" ds:itemID="{3411E5E3-3A5F-4423-8BE6-8D448096908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E656F7E-2F05-46C5-A586-55CD6A5DF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25852a-cecf-4c7a-9c09-44c12610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Laskentataulukot</vt:lpstr>
      </vt:variant>
      <vt:variant>
        <vt:i4>1</vt:i4>
      </vt:variant>
    </vt:vector>
  </HeadingPairs>
  <TitlesOfParts>
    <vt:vector size="1" baseType="lpstr">
      <vt:lpstr>Taul1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Olli Annala / Suomen taitohankinta Oy</cp:lastModifiedBy>
  <cp:revision/>
  <cp:lastPrinted>2024-12-19T11:46:36Z</cp:lastPrinted>
  <dcterms:created xsi:type="dcterms:W3CDTF">2020-01-14T07:32:49Z</dcterms:created>
  <dcterms:modified xsi:type="dcterms:W3CDTF">2026-01-02T09:34:26Z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0x010100F4EE3C3836618543AB8888EEFC2A382F</vt:lpwstr>
  </property>
</Properties>
</file>